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оя папка\ОТЧЕТЫ\ТОР\2023\ИПП Каспийск\"/>
    </mc:Choice>
  </mc:AlternateContent>
  <xr:revisionPtr revIDLastSave="0" documentId="13_ncr:1_{44DE4A96-4393-4E25-A810-99B2BFE3E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E22" i="1"/>
  <c r="F22" i="1"/>
  <c r="H22" i="1"/>
  <c r="I22" i="1"/>
  <c r="J22" i="1"/>
  <c r="K22" i="1"/>
  <c r="L22" i="1"/>
  <c r="M22" i="1"/>
  <c r="N22" i="1"/>
  <c r="O22" i="1"/>
  <c r="D22" i="1"/>
</calcChain>
</file>

<file path=xl/sharedStrings.xml><?xml version="1.0" encoding="utf-8"?>
<sst xmlns="http://schemas.openxmlformats.org/spreadsheetml/2006/main" count="106" uniqueCount="95">
  <si>
    <t>Сроки реализации проекта</t>
  </si>
  <si>
    <t>ООО «Дагполимер»</t>
  </si>
  <si>
    <t>ООО «Каспийский завод электронной техники»</t>
  </si>
  <si>
    <t>ООО «Инжстройпроект»</t>
  </si>
  <si>
    <t>Наименование инвестиционного проекта</t>
  </si>
  <si>
    <t>Инициатор инвестиционного проекта</t>
  </si>
  <si>
    <t>Производство и переработка полиэтиленов</t>
  </si>
  <si>
    <t>ООО «Экотар»</t>
  </si>
  <si>
    <t>«Организация производства гофрокартона, изделий из него, переработки и фасовки сельхозпродукции»</t>
  </si>
  <si>
    <t>Производство антенно-фидерных и приемо-передающих модулей, а также их составных частей для коммуникационного оборудования</t>
  </si>
  <si>
    <t>05:09:000023:15122
1,05 га</t>
  </si>
  <si>
    <t>ООО «Каспийский завод стекловолокна»</t>
  </si>
  <si>
    <t>ООО «ИРИБ»</t>
  </si>
  <si>
    <t>ООО «Капитал Инвест-Пром»</t>
  </si>
  <si>
    <t>Создание индустриального строительного
комплекса «Каспийск»</t>
  </si>
  <si>
    <t>Производство по розливу воды, соков и
лимонадов</t>
  </si>
  <si>
    <t>Производство стекловолокна и изделий из него</t>
  </si>
  <si>
    <t>АО «Завод им. Гаджиева»</t>
  </si>
  <si>
    <t>121 кв.м.</t>
  </si>
  <si>
    <t>05:48:000089:627   2,3 га</t>
  </si>
  <si>
    <t>05:09:000023:10847 7,3 га</t>
  </si>
  <si>
    <t>05:09:000023:15119 7,1 га</t>
  </si>
  <si>
    <t>05:09:000023:15305 5,0 га</t>
  </si>
  <si>
    <t>2020-2022</t>
  </si>
  <si>
    <t>2020-2024</t>
  </si>
  <si>
    <t xml:space="preserve">2019-2020 </t>
  </si>
  <si>
    <t xml:space="preserve">2018-2022 </t>
  </si>
  <si>
    <t>2022-2023</t>
  </si>
  <si>
    <t>2018-2021</t>
  </si>
  <si>
    <t>Число рабочих мест (ед.)</t>
  </si>
  <si>
    <t>Строительство жилого комплекса «Энерго» в г. Каспийск</t>
  </si>
  <si>
    <t>Рулевые машины, морские насосы, шахтные насосы, скваженные насосы, нефтегазовая арматура</t>
  </si>
  <si>
    <t>05:09:000023:6746 14,9 га</t>
  </si>
  <si>
    <t>05:09:000023:6787 4,9 и 0,2 га</t>
  </si>
  <si>
    <r>
      <rPr>
        <b/>
        <sz val="10"/>
        <rFont val="Calibri Light"/>
        <family val="2"/>
        <charset val="204"/>
        <scheme val="major"/>
      </rPr>
      <t>№</t>
    </r>
  </si>
  <si>
    <r>
      <rPr>
        <b/>
        <sz val="10"/>
        <rFont val="Calibri Light"/>
        <family val="2"/>
        <charset val="204"/>
        <scheme val="major"/>
      </rPr>
      <t>Объем финансирования, млн. руб.</t>
    </r>
  </si>
  <si>
    <r>
      <rPr>
        <b/>
        <sz val="10"/>
        <rFont val="Calibri Light"/>
        <family val="2"/>
        <charset val="204"/>
        <scheme val="major"/>
      </rPr>
      <t>Сведения о земельном участке</t>
    </r>
  </si>
  <si>
    <r>
      <rPr>
        <b/>
        <sz val="10"/>
        <rFont val="Calibri Light"/>
        <family val="2"/>
        <charset val="204"/>
        <scheme val="major"/>
      </rPr>
      <t>ОКВЭД</t>
    </r>
  </si>
  <si>
    <r>
      <rPr>
        <b/>
        <sz val="10"/>
        <rFont val="Calibri Light"/>
        <family val="2"/>
        <charset val="204"/>
        <scheme val="major"/>
      </rPr>
      <t>План</t>
    </r>
  </si>
  <si>
    <r>
      <rPr>
        <b/>
        <sz val="10"/>
        <rFont val="Calibri Light"/>
        <family val="2"/>
        <charset val="204"/>
        <scheme val="major"/>
      </rPr>
      <t>Факт (Освоено)</t>
    </r>
  </si>
  <si>
    <r>
      <rPr>
        <b/>
        <sz val="10"/>
        <rFont val="Calibri Light"/>
        <family val="2"/>
        <charset val="204"/>
        <scheme val="major"/>
      </rPr>
      <t>Факт</t>
    </r>
  </si>
  <si>
    <r>
      <rPr>
        <b/>
        <sz val="10"/>
        <rFont val="Calibri Light"/>
        <family val="2"/>
        <charset val="204"/>
        <scheme val="major"/>
      </rPr>
      <t>Всего</t>
    </r>
  </si>
  <si>
    <r>
      <rPr>
        <b/>
        <sz val="10"/>
        <rFont val="Calibri Light"/>
        <family val="2"/>
        <charset val="204"/>
        <scheme val="major"/>
      </rPr>
      <t>СС</t>
    </r>
  </si>
  <si>
    <r>
      <rPr>
        <b/>
        <sz val="10"/>
        <rFont val="Calibri Light"/>
        <family val="2"/>
        <charset val="204"/>
        <scheme val="major"/>
      </rPr>
      <t>ЗС</t>
    </r>
  </si>
  <si>
    <r>
      <rPr>
        <b/>
        <sz val="10"/>
        <rFont val="Calibri Light"/>
        <family val="2"/>
        <charset val="204"/>
        <scheme val="major"/>
      </rPr>
      <t>РБ</t>
    </r>
  </si>
  <si>
    <r>
      <rPr>
        <b/>
        <sz val="10"/>
        <rFont val="Calibri Light"/>
        <family val="2"/>
        <charset val="204"/>
        <scheme val="major"/>
      </rPr>
      <t>ФБ</t>
    </r>
  </si>
  <si>
    <t>ООО «Эксперт»</t>
  </si>
  <si>
    <t xml:space="preserve">Переработка промышленных отходов методом пиролиза </t>
  </si>
  <si>
    <t>0,4 га (4000 к.м.)</t>
  </si>
  <si>
    <t>ООО «ЭКО-РАМ»</t>
  </si>
  <si>
    <t>0,3 га (3000 к.м.)</t>
  </si>
  <si>
    <t>ООО «Строительный двор»</t>
  </si>
  <si>
    <t>Производство бетона и железобетонных изделий</t>
  </si>
  <si>
    <t>0,9 га (9483 к.м.)</t>
  </si>
  <si>
    <t>ИП Мамешев Р</t>
  </si>
  <si>
    <t>0,5 га (4735 к.м.)</t>
  </si>
  <si>
    <t>38.22</t>
  </si>
  <si>
    <t>20.16</t>
  </si>
  <si>
    <t>41.2</t>
  </si>
  <si>
    <t>41.1</t>
  </si>
  <si>
    <t>17.21</t>
  </si>
  <si>
    <t>23.61</t>
  </si>
  <si>
    <t>23.1</t>
  </si>
  <si>
    <t>11.07</t>
  </si>
  <si>
    <t>26.3</t>
  </si>
  <si>
    <t>25.4</t>
  </si>
  <si>
    <t>ООО «Каспийский завод торгового оборудования»</t>
  </si>
  <si>
    <t>05:48:000062:80</t>
  </si>
  <si>
    <t>Перечень инвестиционных проектов реализуемые на территории городского округа "город Каспийск"</t>
  </si>
  <si>
    <t>«Производство готовых металлических изделий, кроме машин и оборудования»</t>
  </si>
  <si>
    <t>2020-2021</t>
  </si>
  <si>
    <t>ООО «Керамин» индустриальный парк "Уйташ"</t>
  </si>
  <si>
    <t>2023-2026</t>
  </si>
  <si>
    <t>05:09:000023:10849, 8,3 га</t>
  </si>
  <si>
    <t>ВСЕГО</t>
  </si>
  <si>
    <t>23.32
23.61</t>
  </si>
  <si>
    <t>Производство строительных керамических материалов и изделий из бетона</t>
  </si>
  <si>
    <t>25
31</t>
  </si>
  <si>
    <t>ООО «АЙТИ Технологии»</t>
  </si>
  <si>
    <t>«Строительство оптово-распределительного центра»</t>
  </si>
  <si>
    <t>Каспийская мебельная фабрика</t>
  </si>
  <si>
    <t>0554003729</t>
  </si>
  <si>
    <t>0554003736</t>
  </si>
  <si>
    <t>0571017136</t>
  </si>
  <si>
    <t>0554006416</t>
  </si>
  <si>
    <t>9701002034</t>
  </si>
  <si>
    <t>0572029134</t>
  </si>
  <si>
    <t>0554005081</t>
  </si>
  <si>
    <t>ИНН</t>
  </si>
  <si>
    <t>ООО "ТУР"</t>
  </si>
  <si>
    <t>0554006543</t>
  </si>
  <si>
    <t>05:48:000090:33
2133 к.м.</t>
  </si>
  <si>
    <t>Строительство туристичекского комплекса "Азимут-2"</t>
  </si>
  <si>
    <t>55
93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</si>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</sst>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b/>
      <sz val="1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9"/>
      <color theme="1"/>
      <name val="Calibri Light"/>
      <family val="2"/>
      <charset val="204"/>
      <scheme val="major"/>
    </font>
    <font>
      <b/>
      <sz val="12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Normal="100" workbookViewId="0">
      <selection activeCell="B12" sqref="B12"/>
    </sheetView>
  </sheetViews>
  <sheetFormatPr defaultRowHeight="12.75" x14ac:dyDescent="0.25"/>
  <cols>
    <col min="1" max="1" width="2.7109375" style="1" customWidth="1"/>
    <col min="2" max="2" width="25.7109375" style="1" customWidth="1"/>
    <col min="3" max="3" width="32.7109375" style="1" customWidth="1"/>
    <col min="4" max="5" width="7.7109375" style="1" customWidth="1"/>
    <col min="6" max="8" width="5.7109375" style="1" customWidth="1"/>
    <col min="9" max="10" width="7.7109375" style="1" customWidth="1"/>
    <col min="11" max="13" width="5.7109375" style="1" customWidth="1"/>
    <col min="14" max="14" width="8.7109375" style="1" customWidth="1"/>
    <col min="15" max="15" width="7.7109375" style="1" customWidth="1"/>
    <col min="16" max="16" width="8.7109375" style="1" customWidth="1"/>
    <col min="17" max="17" width="17.7109375" style="1" customWidth="1"/>
    <col min="18" max="18" width="7.7109375" style="1" customWidth="1"/>
    <col min="19" max="19" width="14.7109375" style="1" customWidth="1"/>
    <col min="20" max="16384" width="9.140625" style="1"/>
  </cols>
  <sheetData>
    <row r="1" spans="1:19" ht="20.25" customHeight="1" thickBot="1" x14ac:dyDescent="0.3">
      <c r="A1" s="59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9" ht="24" customHeight="1" x14ac:dyDescent="0.2">
      <c r="A2" s="60" t="s">
        <v>34</v>
      </c>
      <c r="B2" s="63" t="s">
        <v>5</v>
      </c>
      <c r="C2" s="69" t="s">
        <v>4</v>
      </c>
      <c r="D2" s="66" t="s">
        <v>35</v>
      </c>
      <c r="E2" s="66"/>
      <c r="F2" s="66"/>
      <c r="G2" s="66"/>
      <c r="H2" s="66"/>
      <c r="I2" s="66"/>
      <c r="J2" s="66"/>
      <c r="K2" s="66"/>
      <c r="L2" s="66"/>
      <c r="M2" s="66"/>
      <c r="N2" s="67" t="s">
        <v>29</v>
      </c>
      <c r="O2" s="68"/>
      <c r="P2" s="69" t="s">
        <v>0</v>
      </c>
      <c r="Q2" s="66" t="s">
        <v>36</v>
      </c>
      <c r="R2" s="66" t="s">
        <v>37</v>
      </c>
      <c r="S2" s="57" t="s">
        <v>88</v>
      </c>
    </row>
    <row r="3" spans="1:19" ht="21" customHeight="1" x14ac:dyDescent="0.25">
      <c r="A3" s="61"/>
      <c r="B3" s="64"/>
      <c r="C3" s="69"/>
      <c r="D3" s="66" t="s">
        <v>38</v>
      </c>
      <c r="E3" s="66"/>
      <c r="F3" s="66"/>
      <c r="G3" s="66"/>
      <c r="H3" s="66"/>
      <c r="I3" s="66" t="s">
        <v>39</v>
      </c>
      <c r="J3" s="66"/>
      <c r="K3" s="66"/>
      <c r="L3" s="66"/>
      <c r="M3" s="66"/>
      <c r="N3" s="66" t="s">
        <v>38</v>
      </c>
      <c r="O3" s="66" t="s">
        <v>40</v>
      </c>
      <c r="P3" s="66"/>
      <c r="Q3" s="66"/>
      <c r="R3" s="66"/>
      <c r="S3" s="57"/>
    </row>
    <row r="4" spans="1:19" ht="21" customHeight="1" thickBot="1" x14ac:dyDescent="0.3">
      <c r="A4" s="62"/>
      <c r="B4" s="65"/>
      <c r="C4" s="71"/>
      <c r="D4" s="9" t="s">
        <v>41</v>
      </c>
      <c r="E4" s="9" t="s">
        <v>42</v>
      </c>
      <c r="F4" s="9" t="s">
        <v>43</v>
      </c>
      <c r="G4" s="9" t="s">
        <v>44</v>
      </c>
      <c r="H4" s="9" t="s">
        <v>45</v>
      </c>
      <c r="I4" s="9" t="s">
        <v>41</v>
      </c>
      <c r="J4" s="9" t="s">
        <v>42</v>
      </c>
      <c r="K4" s="9" t="s">
        <v>43</v>
      </c>
      <c r="L4" s="9" t="s">
        <v>44</v>
      </c>
      <c r="M4" s="9" t="s">
        <v>45</v>
      </c>
      <c r="N4" s="70"/>
      <c r="O4" s="70"/>
      <c r="P4" s="70"/>
      <c r="Q4" s="70"/>
      <c r="R4" s="70"/>
      <c r="S4" s="58"/>
    </row>
    <row r="5" spans="1:19" ht="25.5" x14ac:dyDescent="0.25">
      <c r="A5" s="31">
        <v>1</v>
      </c>
      <c r="B5" s="35" t="s">
        <v>11</v>
      </c>
      <c r="C5" s="36" t="s">
        <v>16</v>
      </c>
      <c r="D5" s="37">
        <v>323.89999999999998</v>
      </c>
      <c r="E5" s="37">
        <v>323.89999999999998</v>
      </c>
      <c r="F5" s="37"/>
      <c r="G5" s="37"/>
      <c r="H5" s="37"/>
      <c r="I5" s="37">
        <v>323.89999999999998</v>
      </c>
      <c r="J5" s="37">
        <v>323.89999999999998</v>
      </c>
      <c r="K5" s="37"/>
      <c r="L5" s="37"/>
      <c r="M5" s="37"/>
      <c r="N5" s="38">
        <v>185</v>
      </c>
      <c r="O5" s="38">
        <v>185</v>
      </c>
      <c r="P5" s="37" t="s">
        <v>28</v>
      </c>
      <c r="Q5" s="37" t="s">
        <v>21</v>
      </c>
      <c r="R5" s="39" t="s">
        <v>62</v>
      </c>
      <c r="S5" s="40" t="s">
        <v>81</v>
      </c>
    </row>
    <row r="6" spans="1:19" ht="25.5" x14ac:dyDescent="0.25">
      <c r="A6" s="32">
        <v>2</v>
      </c>
      <c r="B6" s="41" t="s">
        <v>1</v>
      </c>
      <c r="C6" s="42" t="s">
        <v>6</v>
      </c>
      <c r="D6" s="43">
        <v>32.299999999999997</v>
      </c>
      <c r="E6" s="43">
        <v>32.299999999999997</v>
      </c>
      <c r="F6" s="44"/>
      <c r="G6" s="44"/>
      <c r="H6" s="44"/>
      <c r="I6" s="44">
        <v>36.299999999999997</v>
      </c>
      <c r="J6" s="44">
        <v>36.299999999999997</v>
      </c>
      <c r="K6" s="44"/>
      <c r="L6" s="44"/>
      <c r="M6" s="44"/>
      <c r="N6" s="45">
        <v>21</v>
      </c>
      <c r="O6" s="45">
        <v>24</v>
      </c>
      <c r="P6" s="42" t="s">
        <v>25</v>
      </c>
      <c r="Q6" s="42" t="s">
        <v>10</v>
      </c>
      <c r="R6" s="46" t="s">
        <v>57</v>
      </c>
      <c r="S6" s="47" t="s">
        <v>82</v>
      </c>
    </row>
    <row r="7" spans="1:19" ht="25.5" customHeight="1" x14ac:dyDescent="0.25">
      <c r="A7" s="32">
        <v>3</v>
      </c>
      <c r="B7" s="48" t="s">
        <v>12</v>
      </c>
      <c r="C7" s="42" t="s">
        <v>15</v>
      </c>
      <c r="D7" s="43">
        <v>327</v>
      </c>
      <c r="E7" s="43">
        <v>327</v>
      </c>
      <c r="F7" s="44"/>
      <c r="G7" s="44"/>
      <c r="H7" s="44"/>
      <c r="I7" s="44">
        <v>12.49</v>
      </c>
      <c r="J7" s="44">
        <v>12.49</v>
      </c>
      <c r="K7" s="44"/>
      <c r="L7" s="44"/>
      <c r="M7" s="44"/>
      <c r="N7" s="45">
        <v>115</v>
      </c>
      <c r="O7" s="45">
        <v>25</v>
      </c>
      <c r="P7" s="42" t="s">
        <v>24</v>
      </c>
      <c r="Q7" s="42" t="s">
        <v>22</v>
      </c>
      <c r="R7" s="46" t="s">
        <v>63</v>
      </c>
      <c r="S7" s="47" t="s">
        <v>83</v>
      </c>
    </row>
    <row r="8" spans="1:19" ht="51" x14ac:dyDescent="0.25">
      <c r="A8" s="32">
        <v>4</v>
      </c>
      <c r="B8" s="41" t="s">
        <v>2</v>
      </c>
      <c r="C8" s="49" t="s">
        <v>9</v>
      </c>
      <c r="D8" s="43">
        <v>6</v>
      </c>
      <c r="E8" s="43">
        <v>6</v>
      </c>
      <c r="F8" s="44"/>
      <c r="G8" s="44"/>
      <c r="H8" s="44"/>
      <c r="I8" s="44">
        <v>6</v>
      </c>
      <c r="J8" s="44">
        <v>6</v>
      </c>
      <c r="K8" s="44"/>
      <c r="L8" s="44"/>
      <c r="M8" s="44"/>
      <c r="N8" s="45">
        <v>20</v>
      </c>
      <c r="O8" s="45">
        <v>20</v>
      </c>
      <c r="P8" s="42" t="s">
        <v>23</v>
      </c>
      <c r="Q8" s="42" t="s">
        <v>18</v>
      </c>
      <c r="R8" s="46" t="s">
        <v>64</v>
      </c>
      <c r="S8" s="47" t="s">
        <v>84</v>
      </c>
    </row>
    <row r="9" spans="1:19" ht="25.5" x14ac:dyDescent="0.25">
      <c r="A9" s="32">
        <v>5</v>
      </c>
      <c r="B9" s="41" t="s">
        <v>3</v>
      </c>
      <c r="C9" s="49" t="s">
        <v>30</v>
      </c>
      <c r="D9" s="43">
        <v>225</v>
      </c>
      <c r="E9" s="43">
        <v>225</v>
      </c>
      <c r="F9" s="44"/>
      <c r="G9" s="44"/>
      <c r="H9" s="44"/>
      <c r="I9" s="44">
        <v>32.229999999999997</v>
      </c>
      <c r="J9" s="44">
        <v>32.229999999999997</v>
      </c>
      <c r="K9" s="44"/>
      <c r="L9" s="44"/>
      <c r="M9" s="44"/>
      <c r="N9" s="45">
        <v>26</v>
      </c>
      <c r="O9" s="45">
        <v>26</v>
      </c>
      <c r="P9" s="42" t="s">
        <v>23</v>
      </c>
      <c r="Q9" s="42" t="s">
        <v>19</v>
      </c>
      <c r="R9" s="46" t="s">
        <v>58</v>
      </c>
      <c r="S9" s="47" t="s">
        <v>85</v>
      </c>
    </row>
    <row r="10" spans="1:19" ht="38.25" x14ac:dyDescent="0.25">
      <c r="A10" s="32">
        <v>6</v>
      </c>
      <c r="B10" s="41" t="s">
        <v>13</v>
      </c>
      <c r="C10" s="49" t="s">
        <v>14</v>
      </c>
      <c r="D10" s="43">
        <v>1719</v>
      </c>
      <c r="E10" s="43">
        <v>1719</v>
      </c>
      <c r="F10" s="44"/>
      <c r="G10" s="44"/>
      <c r="H10" s="44"/>
      <c r="I10" s="44">
        <v>742.3</v>
      </c>
      <c r="J10" s="44">
        <v>742.3</v>
      </c>
      <c r="K10" s="44"/>
      <c r="L10" s="44"/>
      <c r="M10" s="44"/>
      <c r="N10" s="45">
        <v>236</v>
      </c>
      <c r="O10" s="45">
        <v>97</v>
      </c>
      <c r="P10" s="42" t="s">
        <v>27</v>
      </c>
      <c r="Q10" s="42" t="s">
        <v>32</v>
      </c>
      <c r="R10" s="46" t="s">
        <v>59</v>
      </c>
      <c r="S10" s="47" t="s">
        <v>86</v>
      </c>
    </row>
    <row r="11" spans="1:19" ht="38.25" x14ac:dyDescent="0.25">
      <c r="A11" s="32">
        <v>7</v>
      </c>
      <c r="B11" s="41" t="s">
        <v>66</v>
      </c>
      <c r="C11" s="42" t="s">
        <v>69</v>
      </c>
      <c r="D11" s="43">
        <v>16.86</v>
      </c>
      <c r="E11" s="43">
        <v>16.86</v>
      </c>
      <c r="F11" s="44"/>
      <c r="G11" s="44"/>
      <c r="H11" s="44"/>
      <c r="I11" s="44">
        <v>0</v>
      </c>
      <c r="J11" s="44">
        <v>0</v>
      </c>
      <c r="K11" s="44"/>
      <c r="L11" s="44"/>
      <c r="M11" s="44"/>
      <c r="N11" s="45">
        <v>25</v>
      </c>
      <c r="O11" s="45">
        <v>0</v>
      </c>
      <c r="P11" s="42">
        <v>2024</v>
      </c>
      <c r="Q11" s="42" t="s">
        <v>67</v>
      </c>
      <c r="R11" s="46" t="s">
        <v>77</v>
      </c>
      <c r="S11" s="47" t="s">
        <v>87</v>
      </c>
    </row>
    <row r="12" spans="1:19" ht="26.25" thickBot="1" x14ac:dyDescent="0.3">
      <c r="A12" s="33">
        <v>8</v>
      </c>
      <c r="B12" s="50" t="s">
        <v>89</v>
      </c>
      <c r="C12" s="51" t="s">
        <v>92</v>
      </c>
      <c r="D12" s="52">
        <v>210.7</v>
      </c>
      <c r="E12" s="52">
        <v>55</v>
      </c>
      <c r="F12" s="53">
        <v>155.69999999999999</v>
      </c>
      <c r="G12" s="53"/>
      <c r="H12" s="53"/>
      <c r="I12" s="53"/>
      <c r="J12" s="53"/>
      <c r="K12" s="53"/>
      <c r="L12" s="53"/>
      <c r="M12" s="53"/>
      <c r="N12" s="54">
        <v>48</v>
      </c>
      <c r="O12" s="54">
        <v>0</v>
      </c>
      <c r="P12" s="51" t="s">
        <v>94</v>
      </c>
      <c r="Q12" s="51" t="s">
        <v>91</v>
      </c>
      <c r="R12" s="55" t="s">
        <v>93</v>
      </c>
      <c r="S12" s="56" t="s">
        <v>90</v>
      </c>
    </row>
    <row r="13" spans="1:19" ht="38.25" x14ac:dyDescent="0.25">
      <c r="A13" s="31">
        <v>9</v>
      </c>
      <c r="B13" s="26" t="s">
        <v>71</v>
      </c>
      <c r="C13" s="14" t="s">
        <v>76</v>
      </c>
      <c r="D13" s="15">
        <v>813.7</v>
      </c>
      <c r="E13" s="16">
        <v>253.7</v>
      </c>
      <c r="F13" s="15"/>
      <c r="G13" s="15"/>
      <c r="H13" s="15"/>
      <c r="I13" s="15"/>
      <c r="J13" s="15"/>
      <c r="K13" s="15"/>
      <c r="L13" s="15"/>
      <c r="M13" s="15"/>
      <c r="N13" s="17">
        <v>110</v>
      </c>
      <c r="O13" s="18">
        <v>110</v>
      </c>
      <c r="P13" s="19" t="s">
        <v>72</v>
      </c>
      <c r="Q13" s="19" t="s">
        <v>73</v>
      </c>
      <c r="R13" s="10" t="s">
        <v>75</v>
      </c>
      <c r="S13" s="11"/>
    </row>
    <row r="14" spans="1:19" ht="51" x14ac:dyDescent="0.25">
      <c r="A14" s="32">
        <v>10</v>
      </c>
      <c r="B14" s="27" t="s">
        <v>7</v>
      </c>
      <c r="C14" s="2" t="s">
        <v>8</v>
      </c>
      <c r="D14" s="4">
        <v>145.1</v>
      </c>
      <c r="E14" s="4">
        <v>145.1</v>
      </c>
      <c r="F14" s="4"/>
      <c r="G14" s="4"/>
      <c r="H14" s="4"/>
      <c r="I14" s="4">
        <v>192.71</v>
      </c>
      <c r="J14" s="4">
        <v>192.71</v>
      </c>
      <c r="K14" s="4"/>
      <c r="L14" s="4"/>
      <c r="M14" s="4"/>
      <c r="N14" s="5">
        <v>39</v>
      </c>
      <c r="O14" s="5">
        <v>21</v>
      </c>
      <c r="P14" s="2" t="s">
        <v>70</v>
      </c>
      <c r="Q14" s="2" t="s">
        <v>33</v>
      </c>
      <c r="R14" s="7" t="s">
        <v>60</v>
      </c>
      <c r="S14" s="12"/>
    </row>
    <row r="15" spans="1:19" ht="38.25" x14ac:dyDescent="0.25">
      <c r="A15" s="32">
        <v>11</v>
      </c>
      <c r="B15" s="27" t="s">
        <v>17</v>
      </c>
      <c r="C15" s="2" t="s">
        <v>31</v>
      </c>
      <c r="D15" s="3">
        <v>1879.5</v>
      </c>
      <c r="E15" s="3">
        <v>1879.5</v>
      </c>
      <c r="F15" s="4"/>
      <c r="G15" s="4"/>
      <c r="H15" s="4"/>
      <c r="I15" s="4">
        <v>342.6</v>
      </c>
      <c r="J15" s="4">
        <v>342.6</v>
      </c>
      <c r="K15" s="4"/>
      <c r="L15" s="4"/>
      <c r="M15" s="4"/>
      <c r="N15" s="5">
        <v>570</v>
      </c>
      <c r="O15" s="5">
        <v>95</v>
      </c>
      <c r="P15" s="2" t="s">
        <v>26</v>
      </c>
      <c r="Q15" s="2" t="s">
        <v>20</v>
      </c>
      <c r="R15" s="7" t="s">
        <v>65</v>
      </c>
      <c r="S15" s="12"/>
    </row>
    <row r="16" spans="1:19" ht="25.5" x14ac:dyDescent="0.25">
      <c r="A16" s="32">
        <v>12</v>
      </c>
      <c r="B16" s="27" t="s">
        <v>46</v>
      </c>
      <c r="C16" s="2" t="s">
        <v>47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v>15</v>
      </c>
      <c r="P16" s="6"/>
      <c r="Q16" s="6" t="s">
        <v>48</v>
      </c>
      <c r="R16" s="8" t="s">
        <v>56</v>
      </c>
      <c r="S16" s="12"/>
    </row>
    <row r="17" spans="1:19" ht="25.5" x14ac:dyDescent="0.25">
      <c r="A17" s="32">
        <v>13</v>
      </c>
      <c r="B17" s="27" t="s">
        <v>49</v>
      </c>
      <c r="C17" s="2" t="s">
        <v>47</v>
      </c>
      <c r="D17" s="6">
        <v>2.5</v>
      </c>
      <c r="E17" s="6">
        <v>2.5</v>
      </c>
      <c r="F17" s="6"/>
      <c r="G17" s="6"/>
      <c r="H17" s="6"/>
      <c r="I17" s="6"/>
      <c r="J17" s="6"/>
      <c r="K17" s="6"/>
      <c r="L17" s="6"/>
      <c r="M17" s="6"/>
      <c r="N17" s="6"/>
      <c r="O17" s="6">
        <v>15</v>
      </c>
      <c r="P17" s="6"/>
      <c r="Q17" s="6" t="s">
        <v>50</v>
      </c>
      <c r="R17" s="8" t="s">
        <v>56</v>
      </c>
      <c r="S17" s="12"/>
    </row>
    <row r="18" spans="1:19" ht="25.5" x14ac:dyDescent="0.25">
      <c r="A18" s="32">
        <v>14</v>
      </c>
      <c r="B18" s="27" t="s">
        <v>51</v>
      </c>
      <c r="C18" s="2" t="s">
        <v>52</v>
      </c>
      <c r="D18" s="6">
        <v>106.7</v>
      </c>
      <c r="E18" s="6">
        <v>106.7</v>
      </c>
      <c r="F18" s="6"/>
      <c r="G18" s="6"/>
      <c r="H18" s="6"/>
      <c r="I18" s="6"/>
      <c r="J18" s="6"/>
      <c r="K18" s="6"/>
      <c r="L18" s="6"/>
      <c r="M18" s="6"/>
      <c r="N18" s="6"/>
      <c r="O18" s="6">
        <v>30</v>
      </c>
      <c r="P18" s="6"/>
      <c r="Q18" s="6" t="s">
        <v>53</v>
      </c>
      <c r="R18" s="8" t="s">
        <v>61</v>
      </c>
      <c r="S18" s="12"/>
    </row>
    <row r="19" spans="1:19" ht="25.5" x14ac:dyDescent="0.25">
      <c r="A19" s="32">
        <v>15</v>
      </c>
      <c r="B19" s="27" t="s">
        <v>54</v>
      </c>
      <c r="C19" s="2" t="s">
        <v>52</v>
      </c>
      <c r="D19" s="6">
        <v>4</v>
      </c>
      <c r="E19" s="6">
        <v>4</v>
      </c>
      <c r="F19" s="6"/>
      <c r="G19" s="6"/>
      <c r="H19" s="6"/>
      <c r="I19" s="6"/>
      <c r="J19" s="6"/>
      <c r="K19" s="6"/>
      <c r="L19" s="6"/>
      <c r="M19" s="6"/>
      <c r="N19" s="6"/>
      <c r="O19" s="6">
        <v>15</v>
      </c>
      <c r="P19" s="6"/>
      <c r="Q19" s="6" t="s">
        <v>55</v>
      </c>
      <c r="R19" s="8" t="s">
        <v>61</v>
      </c>
      <c r="S19" s="12"/>
    </row>
    <row r="20" spans="1:19" x14ac:dyDescent="0.25">
      <c r="A20" s="32">
        <v>16</v>
      </c>
      <c r="B20" s="28" t="s">
        <v>80</v>
      </c>
      <c r="C20" s="2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8"/>
      <c r="S20" s="12"/>
    </row>
    <row r="21" spans="1:19" ht="26.25" thickBot="1" x14ac:dyDescent="0.3">
      <c r="A21" s="33">
        <v>17</v>
      </c>
      <c r="B21" s="29" t="s">
        <v>78</v>
      </c>
      <c r="C21" s="13" t="s">
        <v>79</v>
      </c>
      <c r="D21" s="20">
        <v>253.5</v>
      </c>
      <c r="E21" s="20">
        <v>253.5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  <c r="S21" s="22"/>
    </row>
    <row r="22" spans="1:19" ht="13.5" thickBot="1" x14ac:dyDescent="0.3">
      <c r="A22" s="34"/>
      <c r="B22" s="30" t="s">
        <v>74</v>
      </c>
      <c r="C22" s="23"/>
      <c r="D22" s="24">
        <f>SUM(D5:D21)</f>
        <v>6065.7599999999993</v>
      </c>
      <c r="E22" s="24">
        <f t="shared" ref="E22:O22" si="0">SUM(E5:E21)</f>
        <v>5350.0599999999995</v>
      </c>
      <c r="F22" s="24">
        <f t="shared" si="0"/>
        <v>155.69999999999999</v>
      </c>
      <c r="G22" s="24">
        <f t="shared" si="0"/>
        <v>0</v>
      </c>
      <c r="H22" s="24">
        <f t="shared" si="0"/>
        <v>0</v>
      </c>
      <c r="I22" s="24">
        <f t="shared" si="0"/>
        <v>1688.5300000000002</v>
      </c>
      <c r="J22" s="24">
        <f t="shared" si="0"/>
        <v>1688.5300000000002</v>
      </c>
      <c r="K22" s="24">
        <f t="shared" si="0"/>
        <v>0</v>
      </c>
      <c r="L22" s="24">
        <f t="shared" si="0"/>
        <v>0</v>
      </c>
      <c r="M22" s="24">
        <f t="shared" si="0"/>
        <v>0</v>
      </c>
      <c r="N22" s="24">
        <f t="shared" si="0"/>
        <v>1395</v>
      </c>
      <c r="O22" s="24">
        <f t="shared" si="0"/>
        <v>678</v>
      </c>
      <c r="P22" s="23"/>
      <c r="Q22" s="23"/>
      <c r="R22" s="23"/>
      <c r="S22" s="25"/>
    </row>
  </sheetData>
  <mergeCells count="14">
    <mergeCell ref="S2:S4"/>
    <mergeCell ref="A1:R1"/>
    <mergeCell ref="A2:A4"/>
    <mergeCell ref="B2:B4"/>
    <mergeCell ref="D2:M2"/>
    <mergeCell ref="N2:O2"/>
    <mergeCell ref="P2:P4"/>
    <mergeCell ref="C2:C4"/>
    <mergeCell ref="Q2:Q4"/>
    <mergeCell ref="R2:R4"/>
    <mergeCell ref="D3:H3"/>
    <mergeCell ref="I3:M3"/>
    <mergeCell ref="N3:N4"/>
    <mergeCell ref="O3:O4"/>
  </mergeCells>
  <pageMargins left="0" right="0" top="0" bottom="0" header="0.31496062992125984" footer="0.31496062992125984"/>
  <pageSetup paperSize="9" scale="8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</dc:creator>
  <cp:lastModifiedBy>Джарият</cp:lastModifiedBy>
  <cp:lastPrinted>2023-12-19T08:55:15Z</cp:lastPrinted>
  <dcterms:created xsi:type="dcterms:W3CDTF">2015-06-05T18:19:34Z</dcterms:created>
  <dcterms:modified xsi:type="dcterms:W3CDTF">2024-01-18T12:10:10Z</dcterms:modified>
</cp:coreProperties>
</file>